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2026.1.név" sheetId="1" r:id="rId1"/>
  </sheets>
  <calcPr calcId="15251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D19" i="1"/>
  <c r="C19" i="1"/>
  <c r="B19" i="1"/>
  <c r="K17" i="1"/>
  <c r="I17" i="1"/>
  <c r="K16" i="1"/>
  <c r="K19" i="1" s="1"/>
</calcChain>
</file>

<file path=xl/sharedStrings.xml><?xml version="1.0" encoding="utf-8"?>
<sst xmlns="http://schemas.openxmlformats.org/spreadsheetml/2006/main" count="23" uniqueCount="23">
  <si>
    <t>Vezetők</t>
  </si>
  <si>
    <t>Alkalmazottak</t>
  </si>
  <si>
    <t>Egyéb alkalmazottak</t>
  </si>
  <si>
    <t>Beosztás</t>
  </si>
  <si>
    <t>Törvény szerinti illetmények, munkabérek</t>
  </si>
  <si>
    <t>Béren kívüli juttatások</t>
  </si>
  <si>
    <t>Költségtérítések</t>
  </si>
  <si>
    <t>Összesen</t>
  </si>
  <si>
    <t>adatok eFt-ban</t>
  </si>
  <si>
    <t>Normatív jutalmak, céljuttatás, projektprémium</t>
  </si>
  <si>
    <t>Készenléti, ügyeleti, helyettesítési díj, túlóra, túlszolgálat</t>
  </si>
  <si>
    <t>Végkielégítés, jubileumi jutalom</t>
  </si>
  <si>
    <t>Támogatások</t>
  </si>
  <si>
    <t>Egyéb személyi juttatások</t>
  </si>
  <si>
    <t>Választott tisztségviselő</t>
  </si>
  <si>
    <t>Egyesített Szociális Intézmény</t>
  </si>
  <si>
    <t>Telefon: 06-1-615-7825</t>
  </si>
  <si>
    <t xml:space="preserve">1056 Budapest, Belgrád rakpart 27. </t>
  </si>
  <si>
    <t xml:space="preserve">Budapest-Lipótváros Budapest Főváros V. kerület Önkormányzat </t>
  </si>
  <si>
    <t>A foglalkoztatottak létszámára és a személyi juttatásokra vonatkozó összesített adatok</t>
  </si>
  <si>
    <t>2026. 1. negyedév</t>
  </si>
  <si>
    <t>Létszám</t>
  </si>
  <si>
    <t>1. negyedév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</si>
</sst>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0" fillId="0" borderId="0" xfId="0" applyNumberFormat="1" applyFill="1" applyBorder="1"/>
    <xf numFmtId="0" fontId="0" fillId="0" borderId="0" xfId="0" applyBorder="1"/>
    <xf numFmtId="3" fontId="0" fillId="0" borderId="0" xfId="0" applyNumberFormat="1" applyBorder="1"/>
    <xf numFmtId="0" fontId="0" fillId="0" borderId="0" xfId="0" applyAlignment="1">
      <alignment horizontal="left" vertical="justify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justify"/>
    </xf>
    <xf numFmtId="0" fontId="6" fillId="0" borderId="0" xfId="0" applyFont="1" applyAlignment="1"/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8" xfId="0" applyBorder="1"/>
    <xf numFmtId="0" fontId="0" fillId="0" borderId="13" xfId="0" applyBorder="1"/>
    <xf numFmtId="3" fontId="0" fillId="0" borderId="14" xfId="0" applyNumberFormat="1" applyBorder="1"/>
    <xf numFmtId="3" fontId="0" fillId="0" borderId="1" xfId="0" applyNumberFormat="1" applyBorder="1"/>
    <xf numFmtId="0" fontId="1" fillId="0" borderId="12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7" xfId="0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7" xfId="0" applyNumberFormat="1" applyBorder="1"/>
    <xf numFmtId="0" fontId="0" fillId="0" borderId="19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0" fontId="3" fillId="0" borderId="20" xfId="0" applyFont="1" applyBorder="1"/>
    <xf numFmtId="0" fontId="3" fillId="0" borderId="8" xfId="0" applyFont="1" applyBorder="1"/>
    <xf numFmtId="3" fontId="3" fillId="0" borderId="5" xfId="0" applyNumberFormat="1" applyFont="1" applyBorder="1"/>
    <xf numFmtId="3" fontId="3" fillId="0" borderId="8" xfId="0" applyNumberFormat="1" applyFont="1" applyBorder="1"/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/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1308735</xdr:colOff>
      <xdr:row>0</xdr:row>
      <xdr:rowOff>0</xdr:rowOff>
    </xdr:from>
    <xdr:to>
      <xdr:col>4</xdr:col>
      <xdr:colOff>1123950</xdr:colOff>
      <xdr:row>5</xdr:row>
      <xdr:rowOff>163831</xdr:rowOff>
    </xdr:to>
    <xdr:pic>
      <xdr:nvPicPr>
        <xdr:cNvPr id="2" name="Kép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0"/>
          <a:ext cx="1158240" cy="1154431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0"/>
  <sheetViews>
    <sheetView tabSelected="1" zoomScaleNormal="100" zoomScaleSheetLayoutView="100" workbookViewId="0">
      <selection activeCell="B29" sqref="B29"/>
    </sheetView>
  </sheetViews>
  <sheetFormatPr defaultRowHeight="15" x14ac:dyDescent="0.25"/>
  <cols>
    <col min="1" max="1" width="22.7109375" customWidth="1"/>
    <col min="2" max="14" width="18.7109375" customWidth="1"/>
  </cols>
  <sheetData>
    <row r="2" spans="1:11" ht="15.75" customHeight="1" x14ac:dyDescent="0.25">
      <c r="A2" s="10" t="s">
        <v>18</v>
      </c>
      <c r="B2" s="11"/>
      <c r="C2" s="11"/>
      <c r="D2" s="11"/>
      <c r="E2" s="11"/>
    </row>
    <row r="3" spans="1:11" ht="15.75" customHeight="1" x14ac:dyDescent="0.25">
      <c r="A3" s="10" t="s">
        <v>15</v>
      </c>
      <c r="B3" s="11"/>
      <c r="C3" s="11"/>
      <c r="D3" s="11"/>
      <c r="E3" s="11"/>
    </row>
    <row r="4" spans="1:11" ht="15.75" customHeight="1" x14ac:dyDescent="0.25">
      <c r="A4" s="10" t="s">
        <v>17</v>
      </c>
      <c r="B4" s="11"/>
      <c r="C4" s="11"/>
      <c r="D4" s="11"/>
      <c r="E4" s="11"/>
    </row>
    <row r="5" spans="1:11" ht="15.75" customHeight="1" x14ac:dyDescent="0.25">
      <c r="A5" s="10" t="s">
        <v>16</v>
      </c>
      <c r="B5" s="11"/>
      <c r="C5" s="11"/>
      <c r="D5" s="11"/>
      <c r="E5" s="11"/>
    </row>
    <row r="6" spans="1:11" x14ac:dyDescent="0.25">
      <c r="C6" s="7"/>
      <c r="D6" s="7"/>
      <c r="E6" s="7"/>
    </row>
    <row r="7" spans="1:11" x14ac:dyDescent="0.25">
      <c r="C7" s="7"/>
      <c r="D7" s="7"/>
      <c r="E7" s="7"/>
    </row>
    <row r="8" spans="1:11" x14ac:dyDescent="0.25">
      <c r="C8" s="7"/>
      <c r="D8" s="7"/>
      <c r="E8" s="7"/>
    </row>
    <row r="9" spans="1:11" x14ac:dyDescent="0.25">
      <c r="C9" s="7"/>
      <c r="D9" s="7"/>
      <c r="E9" s="7"/>
    </row>
    <row r="10" spans="1:11" ht="15.75" x14ac:dyDescent="0.25">
      <c r="A10" s="9" t="s">
        <v>19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A11" s="3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5">
      <c r="A12" s="36" t="s">
        <v>20</v>
      </c>
    </row>
    <row r="13" spans="1:11" ht="15.75" thickBot="1" x14ac:dyDescent="0.3">
      <c r="A13" t="s">
        <v>8</v>
      </c>
    </row>
    <row r="14" spans="1:11" s="2" customFormat="1" ht="60" x14ac:dyDescent="0.25">
      <c r="A14" s="12" t="s">
        <v>3</v>
      </c>
      <c r="B14" s="33" t="s">
        <v>21</v>
      </c>
      <c r="C14" s="34" t="s">
        <v>4</v>
      </c>
      <c r="D14" s="35" t="s">
        <v>9</v>
      </c>
      <c r="E14" s="35" t="s">
        <v>10</v>
      </c>
      <c r="F14" s="13" t="s">
        <v>11</v>
      </c>
      <c r="G14" s="13" t="s">
        <v>5</v>
      </c>
      <c r="H14" s="13" t="s">
        <v>6</v>
      </c>
      <c r="I14" s="13" t="s">
        <v>12</v>
      </c>
      <c r="J14" s="13" t="s">
        <v>13</v>
      </c>
      <c r="K14" s="14" t="s">
        <v>22</v>
      </c>
    </row>
    <row r="15" spans="1:11" s="2" customFormat="1" x14ac:dyDescent="0.25">
      <c r="A15" s="15" t="s">
        <v>14</v>
      </c>
      <c r="B15" s="16">
        <v>0</v>
      </c>
      <c r="C15" s="17">
        <v>0</v>
      </c>
      <c r="D15" s="18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20"/>
    </row>
    <row r="16" spans="1:11" x14ac:dyDescent="0.25">
      <c r="A16" s="15" t="s">
        <v>0</v>
      </c>
      <c r="B16" s="21">
        <v>12</v>
      </c>
      <c r="C16" s="22">
        <v>29635</v>
      </c>
      <c r="D16" s="18">
        <v>2972</v>
      </c>
      <c r="E16" s="18">
        <v>40</v>
      </c>
      <c r="F16" s="23">
        <v>0</v>
      </c>
      <c r="G16" s="23">
        <v>4676</v>
      </c>
      <c r="H16" s="23">
        <v>309</v>
      </c>
      <c r="I16" s="23">
        <v>170</v>
      </c>
      <c r="J16" s="23">
        <v>944</v>
      </c>
      <c r="K16" s="24">
        <f>SUM(C16:J16)</f>
        <v>38746</v>
      </c>
    </row>
    <row r="17" spans="1:11" x14ac:dyDescent="0.25">
      <c r="A17" s="15" t="s">
        <v>1</v>
      </c>
      <c r="B17" s="21">
        <v>93</v>
      </c>
      <c r="C17" s="22">
        <v>141685</v>
      </c>
      <c r="D17" s="18">
        <v>12563</v>
      </c>
      <c r="E17" s="18">
        <v>2140</v>
      </c>
      <c r="F17" s="23">
        <v>0</v>
      </c>
      <c r="G17" s="23">
        <v>28685</v>
      </c>
      <c r="H17" s="23">
        <v>801</v>
      </c>
      <c r="I17" s="23">
        <f>844+34</f>
        <v>878</v>
      </c>
      <c r="J17" s="23">
        <v>5381</v>
      </c>
      <c r="K17" s="24">
        <f t="shared" ref="K17" si="0">SUM(C17:J17)</f>
        <v>192133</v>
      </c>
    </row>
    <row r="18" spans="1:11" x14ac:dyDescent="0.25">
      <c r="A18" s="25" t="s">
        <v>2</v>
      </c>
      <c r="B18" s="16">
        <v>0</v>
      </c>
      <c r="C18" s="17">
        <v>0</v>
      </c>
      <c r="D18" s="18">
        <v>0</v>
      </c>
      <c r="E18" s="26"/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8"/>
    </row>
    <row r="19" spans="1:11" s="1" customFormat="1" ht="15.75" thickBot="1" x14ac:dyDescent="0.3">
      <c r="A19" s="29" t="s">
        <v>7</v>
      </c>
      <c r="B19" s="30">
        <f>SUM(B16:B17)</f>
        <v>105</v>
      </c>
      <c r="C19" s="31">
        <f>SUM(C15:C18)</f>
        <v>171320</v>
      </c>
      <c r="D19" s="31">
        <f t="shared" ref="D19:J19" si="1">SUM(D15:D18)</f>
        <v>15535</v>
      </c>
      <c r="E19" s="31">
        <f t="shared" si="1"/>
        <v>2180</v>
      </c>
      <c r="F19" s="31">
        <f t="shared" si="1"/>
        <v>0</v>
      </c>
      <c r="G19" s="31">
        <f t="shared" si="1"/>
        <v>33361</v>
      </c>
      <c r="H19" s="31">
        <f t="shared" si="1"/>
        <v>1110</v>
      </c>
      <c r="I19" s="31">
        <f t="shared" si="1"/>
        <v>1048</v>
      </c>
      <c r="J19" s="31">
        <f t="shared" si="1"/>
        <v>6325</v>
      </c>
      <c r="K19" s="32">
        <f>SUM(K16:K17)</f>
        <v>230879</v>
      </c>
    </row>
    <row r="20" spans="1:11" x14ac:dyDescent="0.25">
      <c r="A20" s="5"/>
      <c r="B20" s="5"/>
      <c r="C20" s="4"/>
      <c r="D20" s="4"/>
      <c r="E20" s="4"/>
      <c r="F20" s="4"/>
      <c r="G20" s="4"/>
      <c r="H20" s="4"/>
      <c r="I20" s="5"/>
      <c r="J20" s="4"/>
      <c r="K20" s="6"/>
    </row>
  </sheetData>
  <mergeCells count="4">
    <mergeCell ref="A2:E2"/>
    <mergeCell ref="A3:E3"/>
    <mergeCell ref="A4:E4"/>
    <mergeCell ref="A5:E5"/>
  </mergeCells>
  <pageMargins left="0.25" right="0.25" top="0.75" bottom="0.75" header="0.3" footer="0.3"/>
  <pageSetup paperSize="9" scale="6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2026.1.név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2026-06-26T08:24:49Z</dcterms:modified>
</cp:coreProperties>
</file>